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avisfs.jimu.akita-u.ac.jp\DATA\05-地方創生・研究推進課\1F共有（元ＮＡＳ）\20190919（NASバックアップ）\学術研究課\第一係\03_共同研究\●業務関係データ（小野）\手続き見直し・検討\R8.2研究契約の手続き見直し\05_決裁（規程改正以外）\"/>
    </mc:Choice>
  </mc:AlternateContent>
  <xr:revisionPtr revIDLastSave="0" documentId="13_ncr:1_{970FE4A8-6B8F-48E6-BCE3-08751E0BFBE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申込書" sheetId="1" r:id="rId1"/>
    <sheet name="プルダウン用リスト" sheetId="4" state="hidden" r:id="rId2"/>
    <sheet name="契約書差込用" sheetId="2" state="hidden" r:id="rId3"/>
  </sheets>
  <definedNames>
    <definedName name="_xlnm.Print_Area" localSheetId="0">申込書!$A$1:$P$44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" i="2" l="1"/>
  <c r="J2" i="2" l="1"/>
  <c r="I2" i="2"/>
  <c r="H2" i="2"/>
  <c r="G2" i="2"/>
  <c r="F2" i="2"/>
  <c r="E2" i="2"/>
  <c r="D2" i="2"/>
  <c r="C2" i="2"/>
  <c r="B2" i="2"/>
  <c r="D26" i="1" l="1"/>
  <c r="G26" i="1"/>
  <c r="J25" i="1"/>
  <c r="R25" i="1" s="1"/>
  <c r="M25" i="1" s="1"/>
  <c r="J24" i="1"/>
  <c r="R24" i="1" s="1"/>
  <c r="M24" i="1" s="1"/>
  <c r="J23" i="1"/>
  <c r="R23" i="1" s="1"/>
  <c r="M23" i="1" s="1"/>
  <c r="J21" i="1"/>
  <c r="R21" i="1" s="1"/>
  <c r="M21" i="1" s="1"/>
  <c r="J19" i="1"/>
  <c r="R19" i="1" s="1"/>
  <c r="M26" i="1" l="1"/>
  <c r="J26" i="1"/>
  <c r="R26" i="1" s="1"/>
  <c r="M19" i="1"/>
</calcChain>
</file>

<file path=xl/sharedStrings.xml><?xml version="1.0" encoding="utf-8"?>
<sst xmlns="http://schemas.openxmlformats.org/spreadsheetml/2006/main" count="153" uniqueCount="111">
  <si>
    <t>記</t>
    <rPh sb="0" eb="1">
      <t>キ</t>
    </rPh>
    <phoneticPr fontId="1"/>
  </si>
  <si>
    <t>うち消費税額</t>
    <rPh sb="2" eb="5">
      <t>ショウヒゼイ</t>
    </rPh>
    <rPh sb="5" eb="6">
      <t>ガク</t>
    </rPh>
    <phoneticPr fontId="1"/>
  </si>
  <si>
    <t>～</t>
    <phoneticPr fontId="1"/>
  </si>
  <si>
    <t>作成日</t>
    <rPh sb="0" eb="3">
      <t>サクセイビ</t>
    </rPh>
    <phoneticPr fontId="1"/>
  </si>
  <si>
    <t>　国立大学法人秋田大学長　　殿</t>
    <rPh sb="1" eb="3">
      <t>コクリツ</t>
    </rPh>
    <rPh sb="3" eb="5">
      <t>ダイガク</t>
    </rPh>
    <rPh sb="5" eb="7">
      <t>ホウジン</t>
    </rPh>
    <rPh sb="7" eb="9">
      <t>アキタ</t>
    </rPh>
    <rPh sb="9" eb="11">
      <t>ダイガク</t>
    </rPh>
    <rPh sb="11" eb="12">
      <t>チョウ</t>
    </rPh>
    <rPh sb="14" eb="15">
      <t>ドノ</t>
    </rPh>
    <phoneticPr fontId="1"/>
  </si>
  <si>
    <t>代表者氏名</t>
    <rPh sb="0" eb="3">
      <t>ダイヒョウシャ</t>
    </rPh>
    <rPh sb="3" eb="4">
      <t>シ</t>
    </rPh>
    <rPh sb="4" eb="5">
      <t>ナ</t>
    </rPh>
    <phoneticPr fontId="1"/>
  </si>
  <si>
    <t>機関住所</t>
    <rPh sb="0" eb="2">
      <t>キカン</t>
    </rPh>
    <rPh sb="2" eb="4">
      <t>ジュウショ</t>
    </rPh>
    <phoneticPr fontId="1"/>
  </si>
  <si>
    <t>機関名称</t>
    <rPh sb="0" eb="2">
      <t>キカン</t>
    </rPh>
    <rPh sb="2" eb="4">
      <t>メイショウ</t>
    </rPh>
    <phoneticPr fontId="1"/>
  </si>
  <si>
    <t>主な事業内容</t>
    <rPh sb="0" eb="1">
      <t>オモ</t>
    </rPh>
    <rPh sb="2" eb="4">
      <t>ジギョウ</t>
    </rPh>
    <rPh sb="4" eb="6">
      <t>ナイヨウ</t>
    </rPh>
    <phoneticPr fontId="1"/>
  </si>
  <si>
    <t>代表者役職</t>
    <rPh sb="0" eb="3">
      <t>ダイヒョウシャ</t>
    </rPh>
    <rPh sb="3" eb="5">
      <t>ヤクショク</t>
    </rPh>
    <phoneticPr fontId="1"/>
  </si>
  <si>
    <t>氏名</t>
    <rPh sb="0" eb="2">
      <t>シメイ</t>
    </rPh>
    <phoneticPr fontId="1"/>
  </si>
  <si>
    <t>特記事項</t>
    <rPh sb="0" eb="2">
      <t>トッキ</t>
    </rPh>
    <rPh sb="2" eb="4">
      <t>ジコウ</t>
    </rPh>
    <phoneticPr fontId="1"/>
  </si>
  <si>
    <t>補助金等名</t>
    <rPh sb="0" eb="3">
      <t>ホジョキン</t>
    </rPh>
    <rPh sb="3" eb="4">
      <t>トウ</t>
    </rPh>
    <rPh sb="4" eb="5">
      <t>メイ</t>
    </rPh>
    <phoneticPr fontId="1"/>
  </si>
  <si>
    <t>他当事者名</t>
    <rPh sb="0" eb="1">
      <t>ホカ</t>
    </rPh>
    <rPh sb="1" eb="4">
      <t>トウジシャ</t>
    </rPh>
    <rPh sb="4" eb="5">
      <t>メイ</t>
    </rPh>
    <phoneticPr fontId="1"/>
  </si>
  <si>
    <t>郵便番号</t>
    <rPh sb="0" eb="2">
      <t>ユウビン</t>
    </rPh>
    <rPh sb="2" eb="4">
      <t>バンゴウ</t>
    </rPh>
    <phoneticPr fontId="1"/>
  </si>
  <si>
    <t>住所</t>
    <rPh sb="0" eb="2">
      <t>ジュウショ</t>
    </rPh>
    <phoneticPr fontId="1"/>
  </si>
  <si>
    <t>建物名</t>
    <rPh sb="0" eb="2">
      <t>タテモノ</t>
    </rPh>
    <rPh sb="2" eb="3">
      <t>メイ</t>
    </rPh>
    <phoneticPr fontId="1"/>
  </si>
  <si>
    <t>所属部署名</t>
    <rPh sb="0" eb="2">
      <t>ショゾク</t>
    </rPh>
    <rPh sb="2" eb="4">
      <t>ブショ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</si>
  <si>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</si>
  <si>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</si>
  <si>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①契約調整担当者</t>
    <rPh sb="1" eb="3">
      <t>ケイヤク</t>
    </rPh>
    <rPh sb="3" eb="5">
      <t>チョウセイ</t>
    </rPh>
    <rPh sb="5" eb="7">
      <t>タントウ</t>
    </rPh>
    <rPh sb="7" eb="8">
      <t>シャ</t>
    </rPh>
    <phoneticPr fontId="1"/>
  </si>
  <si>
    <t>②書類送付連絡先</t>
    <rPh sb="1" eb="3">
      <t>ショルイ</t>
    </rPh>
    <rPh sb="3" eb="5">
      <t>ソウフ</t>
    </rPh>
    <rPh sb="5" eb="8">
      <t>レンラクサキ</t>
    </rPh>
    <phoneticPr fontId="1"/>
  </si>
  <si>
    <t>(1)研究題目</t>
    <rPh sb="3" eb="5">
      <t>ケンキュウ</t>
    </rPh>
    <rPh sb="5" eb="7">
      <t>ダイモク</t>
    </rPh>
    <phoneticPr fontId="1"/>
  </si>
  <si>
    <r>
      <t xml:space="preserve">担当者連絡先
</t>
    </r>
    <r>
      <rPr>
        <sz val="9"/>
        <color theme="1"/>
        <rFont val="ＭＳ ゴシック"/>
        <family val="3"/>
        <charset val="128"/>
      </rPr>
      <t>①と②の宛先が同じ場合②は記載不要。</t>
    </r>
    <rPh sb="0" eb="3">
      <t>タントウシャ</t>
    </rPh>
    <rPh sb="3" eb="6">
      <t>レンラクサキ</t>
    </rPh>
    <rPh sb="11" eb="13">
      <t>アテサキ</t>
    </rPh>
    <rPh sb="14" eb="15">
      <t>オナ</t>
    </rPh>
    <rPh sb="16" eb="18">
      <t>バアイ</t>
    </rPh>
    <rPh sb="20" eb="22">
      <t>キサイ</t>
    </rPh>
    <rPh sb="22" eb="24">
      <t>フヨウ</t>
    </rPh>
    <phoneticPr fontId="1"/>
  </si>
  <si>
    <t>受　　託　　研　　究　　申　　込　　書</t>
    <phoneticPr fontId="1"/>
  </si>
  <si>
    <t>氏名</t>
    <rPh sb="0" eb="2">
      <t>シメイ</t>
    </rPh>
    <phoneticPr fontId="1"/>
  </si>
  <si>
    <t>研究経費</t>
    <rPh sb="0" eb="2">
      <t>ケンキュウ</t>
    </rPh>
    <rPh sb="2" eb="4">
      <t>ケイヒ</t>
    </rPh>
    <phoneticPr fontId="1"/>
  </si>
  <si>
    <t>直接経費</t>
    <rPh sb="0" eb="2">
      <t>チョクセツ</t>
    </rPh>
    <rPh sb="2" eb="4">
      <t>ケイヒ</t>
    </rPh>
    <phoneticPr fontId="1"/>
  </si>
  <si>
    <t>間接経費</t>
    <rPh sb="0" eb="2">
      <t>カンセツ</t>
    </rPh>
    <rPh sb="2" eb="4">
      <t>ケイヒ</t>
    </rPh>
    <phoneticPr fontId="1"/>
  </si>
  <si>
    <t>円</t>
    <rPh sb="0" eb="1">
      <t>エン</t>
    </rPh>
    <phoneticPr fontId="1"/>
  </si>
  <si>
    <t>①概算払:契約締結時</t>
    <phoneticPr fontId="1"/>
  </si>
  <si>
    <t>③マイルストーン払:</t>
    <rPh sb="8" eb="9">
      <t>バラ</t>
    </rPh>
    <phoneticPr fontId="1"/>
  </si>
  <si>
    <t>１回目</t>
    <rPh sb="1" eb="3">
      <t>カイメ</t>
    </rPh>
    <phoneticPr fontId="1"/>
  </si>
  <si>
    <t>２回目</t>
    <rPh sb="1" eb="3">
      <t>カイメ</t>
    </rPh>
    <phoneticPr fontId="1"/>
  </si>
  <si>
    <t>３回目</t>
    <rPh sb="1" eb="3">
      <t>カイメ</t>
    </rPh>
    <phoneticPr fontId="1"/>
  </si>
  <si>
    <t>総額</t>
    <rPh sb="0" eb="2">
      <t>ソウガク</t>
    </rPh>
    <phoneticPr fontId="1"/>
  </si>
  <si>
    <t>※①～④より、該当する「支払時期・方法方法」について、直接経費・間接経費額を記入してください。</t>
    <rPh sb="7" eb="9">
      <t>ガイトウ</t>
    </rPh>
    <rPh sb="12" eb="14">
      <t>シハラ</t>
    </rPh>
    <rPh sb="14" eb="16">
      <t>ジキ</t>
    </rPh>
    <rPh sb="17" eb="19">
      <t>ホウホウ</t>
    </rPh>
    <rPh sb="19" eb="21">
      <t>ホウホウ</t>
    </rPh>
    <rPh sb="27" eb="29">
      <t>チョクセツ</t>
    </rPh>
    <rPh sb="29" eb="31">
      <t>ケイヒ</t>
    </rPh>
    <rPh sb="32" eb="34">
      <t>カンセツ</t>
    </rPh>
    <rPh sb="34" eb="36">
      <t>ケイヒ</t>
    </rPh>
    <rPh sb="36" eb="37">
      <t>ガク</t>
    </rPh>
    <rPh sb="38" eb="40">
      <t>キニュウ</t>
    </rPh>
    <phoneticPr fontId="1"/>
  </si>
  <si>
    <t>支払時期・方法</t>
    <rPh sb="0" eb="2">
      <t>シハライ</t>
    </rPh>
    <rPh sb="2" eb="4">
      <t>ジキ</t>
    </rPh>
    <rPh sb="5" eb="7">
      <t>ホウホウ</t>
    </rPh>
    <phoneticPr fontId="1"/>
  </si>
  <si>
    <t>（１症例あたり）</t>
    <rPh sb="2" eb="4">
      <t>ショウレイ</t>
    </rPh>
    <phoneticPr fontId="1"/>
  </si>
  <si>
    <t>②精算払:症例登録
（研究終了時）</t>
    <rPh sb="11" eb="13">
      <t>ケンキュウ</t>
    </rPh>
    <rPh sb="13" eb="16">
      <t>シュウリョウジ</t>
    </rPh>
    <phoneticPr fontId="1"/>
  </si>
  <si>
    <t>④その他
（自由記述）</t>
    <rPh sb="3" eb="4">
      <t>タ</t>
    </rPh>
    <rPh sb="6" eb="8">
      <t>ジユウ</t>
    </rPh>
    <rPh sb="8" eb="10">
      <t>キジュツ</t>
    </rPh>
    <phoneticPr fontId="1"/>
  </si>
  <si>
    <t>(4)秋田大学に提供する研究費</t>
    <rPh sb="3" eb="5">
      <t>アキタ</t>
    </rPh>
    <rPh sb="5" eb="7">
      <t>ダイガク</t>
    </rPh>
    <rPh sb="8" eb="10">
      <t>テイキョウ</t>
    </rPh>
    <rPh sb="12" eb="15">
      <t>ケンキュウヒ</t>
    </rPh>
    <phoneticPr fontId="1"/>
  </si>
  <si>
    <t>(2)研究目的及び内容</t>
    <phoneticPr fontId="1"/>
  </si>
  <si>
    <t>(4)大学研究代表者</t>
    <rPh sb="3" eb="5">
      <t>ダイガク</t>
    </rPh>
    <rPh sb="5" eb="7">
      <t>ケンキュウ</t>
    </rPh>
    <rPh sb="7" eb="10">
      <t>ダイヒョウシャ</t>
    </rPh>
    <phoneticPr fontId="1"/>
  </si>
  <si>
    <t>国立大学法人秋田大学受託研究取扱規程第４条に定める条件を遵守の上，下記のとおり受託研究の申込みをします。</t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</si>
  <si>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</si>
  <si>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</si>
  <si>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所属
（選択式）</t>
    <rPh sb="0" eb="2">
      <t>ショゾク</t>
    </rPh>
    <phoneticPr fontId="1"/>
  </si>
  <si>
    <t>職名
（選択式）</t>
    <rPh sb="0" eb="2">
      <t>ショクメイ</t>
    </rPh>
    <phoneticPr fontId="1"/>
  </si>
  <si>
    <t>(4)大学研究代表者・所属</t>
    <rPh sb="3" eb="5">
      <t>ダイガク</t>
    </rPh>
    <rPh sb="5" eb="7">
      <t>ケンキュウ</t>
    </rPh>
    <rPh sb="7" eb="10">
      <t>ダイヒョウシャ</t>
    </rPh>
    <rPh sb="11" eb="13">
      <t>ショゾク</t>
    </rPh>
    <phoneticPr fontId="1"/>
  </si>
  <si>
    <t>(4)大学研究代表者・職名</t>
    <rPh sb="11" eb="13">
      <t>ショクメイ</t>
    </rPh>
    <phoneticPr fontId="1"/>
  </si>
  <si>
    <t>(5)提供物品</t>
    <phoneticPr fontId="1"/>
  </si>
  <si>
    <t>あり</t>
    <phoneticPr fontId="1"/>
  </si>
  <si>
    <t>特になし</t>
    <rPh sb="0" eb="1">
      <t>トク</t>
    </rPh>
    <phoneticPr fontId="1"/>
  </si>
  <si>
    <t>大学院国際資源学研究科</t>
  </si>
  <si>
    <t>大学院教育学研究科</t>
  </si>
  <si>
    <t>教育文化学部</t>
  </si>
  <si>
    <t>大学院理工学研究科</t>
  </si>
  <si>
    <t>情報統括センター</t>
  </si>
  <si>
    <t>評価・ＩＲセンター</t>
  </si>
  <si>
    <t>高等教育グローバルセンター</t>
  </si>
  <si>
    <t>保健管理センター</t>
  </si>
  <si>
    <t>電動化システム共同研究センター</t>
  </si>
  <si>
    <t>自殺予防総合研究センター</t>
  </si>
  <si>
    <t>教職課程・キャリア支援センター</t>
  </si>
  <si>
    <t>バイオサイエンス教育・研究サポートセンター</t>
  </si>
  <si>
    <t>情報データ科学部</t>
  </si>
  <si>
    <t>教授</t>
  </si>
  <si>
    <t>准教授</t>
  </si>
  <si>
    <t>講師</t>
  </si>
  <si>
    <t>助教</t>
  </si>
  <si>
    <t>特任教授</t>
  </si>
  <si>
    <t>特別教授</t>
  </si>
  <si>
    <t>特任助教</t>
  </si>
  <si>
    <t>特任准教授</t>
  </si>
  <si>
    <t>寄附講座等教員</t>
  </si>
  <si>
    <t>特任講師</t>
    <rPh sb="0" eb="2">
      <t>トクニン</t>
    </rPh>
    <rPh sb="2" eb="4">
      <t>コウシ</t>
    </rPh>
    <phoneticPr fontId="1"/>
  </si>
  <si>
    <t>医員</t>
    <rPh sb="0" eb="2">
      <t>イイン</t>
    </rPh>
    <phoneticPr fontId="1"/>
  </si>
  <si>
    <t>大学院医学系研究科</t>
  </si>
  <si>
    <t>医学部附属病院</t>
    <rPh sb="0" eb="3">
      <t>イガクブ</t>
    </rPh>
    <phoneticPr fontId="1"/>
  </si>
  <si>
    <t>未来研究統括機構イノベーションオフィス</t>
    <rPh sb="0" eb="2">
      <t>ミライ</t>
    </rPh>
    <rPh sb="2" eb="4">
      <t>ケンキュウ</t>
    </rPh>
    <rPh sb="4" eb="6">
      <t>トウカツ</t>
    </rPh>
    <rPh sb="6" eb="8">
      <t>キコウ</t>
    </rPh>
    <phoneticPr fontId="1"/>
  </si>
  <si>
    <t>未来研究統括機構臨床研究支援オフィス</t>
    <phoneticPr fontId="1"/>
  </si>
  <si>
    <t>民間・大企業</t>
    <rPh sb="0" eb="2">
      <t>ミンカン</t>
    </rPh>
    <rPh sb="3" eb="6">
      <t>ダイキギョウ</t>
    </rPh>
    <phoneticPr fontId="9"/>
  </si>
  <si>
    <t>民間・中小企業</t>
    <rPh sb="0" eb="2">
      <t>ミンカン</t>
    </rPh>
    <rPh sb="3" eb="5">
      <t>チュウショウ</t>
    </rPh>
    <rPh sb="5" eb="7">
      <t>キギョウ</t>
    </rPh>
    <phoneticPr fontId="9"/>
  </si>
  <si>
    <t>独立行政法人</t>
  </si>
  <si>
    <t>公益法人等</t>
  </si>
  <si>
    <t>地方公共団体</t>
  </si>
  <si>
    <t>外国政府機関</t>
    <rPh sb="0" eb="2">
      <t>ガイコク</t>
    </rPh>
    <rPh sb="2" eb="4">
      <t>セイフ</t>
    </rPh>
    <rPh sb="4" eb="6">
      <t>キカン</t>
    </rPh>
    <phoneticPr fontId="10"/>
  </si>
  <si>
    <t>外国企業</t>
  </si>
  <si>
    <t>大学</t>
    <rPh sb="0" eb="2">
      <t>ダイガク</t>
    </rPh>
    <phoneticPr fontId="10"/>
  </si>
  <si>
    <t>その他</t>
    <rPh sb="2" eb="3">
      <t>タ</t>
    </rPh>
    <phoneticPr fontId="1"/>
  </si>
  <si>
    <t>企業・団体区分
（選択式）</t>
    <rPh sb="0" eb="2">
      <t>キギョウ</t>
    </rPh>
    <rPh sb="3" eb="5">
      <t>ダンタイ</t>
    </rPh>
    <rPh sb="5" eb="7">
      <t>クブン</t>
    </rPh>
    <phoneticPr fontId="1"/>
  </si>
  <si>
    <t>(6)企業・団体区分</t>
    <phoneticPr fontId="1"/>
  </si>
  <si>
    <t>→「あり」の場合
その具体的な内容</t>
    <rPh sb="6" eb="8">
      <t>バアイ</t>
    </rPh>
    <rPh sb="11" eb="14">
      <t>グタイテキ</t>
    </rPh>
    <rPh sb="15" eb="17">
      <t>ナイヨウ</t>
    </rPh>
    <phoneticPr fontId="1"/>
  </si>
  <si>
    <t>(7)外部に開示して差し支えのある情報</t>
    <phoneticPr fontId="1"/>
  </si>
  <si>
    <t>(5)研究期間</t>
    <rPh sb="3" eb="5">
      <t>ケンキュウ</t>
    </rPh>
    <rPh sb="5" eb="7">
      <t>キカン</t>
    </rPh>
    <phoneticPr fontId="1"/>
  </si>
  <si>
    <t>(6)提供物品</t>
    <rPh sb="3" eb="5">
      <t>テイキョウ</t>
    </rPh>
    <rPh sb="5" eb="7">
      <t>ブッピン</t>
    </rPh>
    <phoneticPr fontId="1"/>
  </si>
  <si>
    <t>(7)企業情報</t>
    <rPh sb="3" eb="5">
      <t>キギョウ</t>
    </rPh>
    <rPh sb="5" eb="7">
      <t>ジョウホウ</t>
    </rPh>
    <phoneticPr fontId="1"/>
  </si>
  <si>
    <t>(8)外部に開示して差し支えのある情報</t>
    <rPh sb="3" eb="5">
      <t>ガイブ</t>
    </rPh>
    <rPh sb="6" eb="8">
      <t>カイジ</t>
    </rPh>
    <rPh sb="17" eb="19">
      <t>ジョウホウ</t>
    </rPh>
    <phoneticPr fontId="1"/>
  </si>
  <si>
    <t>(9)特記事項</t>
    <rPh sb="3" eb="5">
      <t>トッキ</t>
    </rPh>
    <rPh sb="5" eb="7">
      <t>ジコウ</t>
    </rPh>
    <phoneticPr fontId="1"/>
  </si>
  <si>
    <t>研究題目</t>
    <rPh sb="0" eb="2">
      <t>ケンキュウ</t>
    </rPh>
    <rPh sb="2" eb="4">
      <t>ダイモク</t>
    </rPh>
    <phoneticPr fontId="1"/>
  </si>
  <si>
    <t>研究目的及び内容</t>
    <phoneticPr fontId="1"/>
  </si>
  <si>
    <t>研究期間（開始）</t>
    <rPh sb="5" eb="7">
      <t>カイシ</t>
    </rPh>
    <phoneticPr fontId="1"/>
  </si>
  <si>
    <t>研究期間（終了）</t>
    <rPh sb="5" eb="7">
      <t>シュウリョウ</t>
    </rPh>
    <phoneticPr fontId="1"/>
  </si>
  <si>
    <t>提供物品</t>
    <rPh sb="0" eb="2">
      <t>テイキョウ</t>
    </rPh>
    <rPh sb="2" eb="4">
      <t>ブッピン</t>
    </rPh>
    <phoneticPr fontId="1"/>
  </si>
  <si>
    <t>研究場所</t>
    <rPh sb="0" eb="2">
      <t>ケンキュウ</t>
    </rPh>
    <rPh sb="2" eb="4">
      <t>バショ</t>
    </rPh>
    <phoneticPr fontId="1"/>
  </si>
  <si>
    <t>【プルダウン】</t>
  </si>
  <si>
    <t>【プルダウン】</t>
    <phoneticPr fontId="1"/>
  </si>
  <si>
    <t>機関名称</t>
    <rPh sb="0" eb="2">
      <t>キカン</t>
    </rPh>
    <rPh sb="2" eb="4">
      <t>メイショウ</t>
    </rPh>
    <phoneticPr fontId="1"/>
  </si>
  <si>
    <t>(10)特別試験研究費税額控除制度の利用</t>
    <phoneticPr fontId="1"/>
  </si>
  <si>
    <r>
      <rPr>
        <b/>
        <sz val="9"/>
        <color theme="1"/>
        <rFont val="ＭＳ ゴシック"/>
        <family val="3"/>
        <charset val="128"/>
      </rPr>
      <t>特別試験研究費税額控除とは：</t>
    </r>
    <r>
      <rPr>
        <sz val="9"/>
        <color theme="1"/>
        <rFont val="ＭＳ ゴシック"/>
        <family val="3"/>
        <charset val="128"/>
      </rPr>
      <t>企業団体が他機関と共同研究や受託研究を実施した場合に、要した試験研究費の一部を法人税から控除できる制度。申請される場合、本学より経費執行の資料を提供可能ですので、研究終了時に改めてご連絡くだ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</si>
</sst>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[$-F800]dddd\,\ mmmm\ dd\,\ yyyy"/>
    <numFmt numFmtId="178" formatCode="yyyy&quot;年&quot;m&quot;月&quot;d&quot;日&quot;;@"/>
    <numFmt numFmtId="179" formatCode="#,##0_);[Red]\(#,##0\)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rgb="FF000000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.5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.5"/>
      <name val="ＭＳ ゴシック"/>
      <family val="3"/>
      <charset val="128"/>
    </font>
    <font>
      <b/>
      <sz val="11"/>
      <color rgb="FFFA7D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9"/>
      <name val="ＭＳ ゴシック"/>
      <family val="3"/>
      <charset val="128"/>
    </font>
    <font>
      <b/>
      <sz val="9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5" xfId="0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7" fontId="3" fillId="0" borderId="36" xfId="0" applyNumberFormat="1" applyFont="1" applyFill="1" applyBorder="1" applyAlignment="1">
      <alignment vertical="center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13" xfId="0" applyNumberFormat="1" applyFont="1" applyBorder="1" applyAlignment="1">
      <alignment horizontal="center" vertical="center" wrapText="1"/>
    </xf>
    <xf numFmtId="179" fontId="2" fillId="0" borderId="61" xfId="0" applyNumberFormat="1" applyFont="1" applyBorder="1" applyAlignment="1">
      <alignment horizontal="center" vertical="center" wrapText="1"/>
    </xf>
    <xf numFmtId="179" fontId="2" fillId="0" borderId="62" xfId="0" applyNumberFormat="1" applyFont="1" applyBorder="1" applyAlignment="1">
      <alignment horizontal="center" vertical="center" wrapText="1"/>
    </xf>
    <xf numFmtId="179" fontId="2" fillId="0" borderId="65" xfId="0" applyNumberFormat="1" applyFont="1" applyBorder="1" applyAlignment="1">
      <alignment horizontal="center" vertical="center" wrapText="1"/>
    </xf>
    <xf numFmtId="179" fontId="8" fillId="3" borderId="66" xfId="0" applyNumberFormat="1" applyFont="1" applyFill="1" applyBorder="1" applyAlignment="1">
      <alignment horizontal="center" vertical="center" wrapText="1"/>
    </xf>
    <xf numFmtId="179" fontId="8" fillId="3" borderId="49" xfId="0" applyNumberFormat="1" applyFont="1" applyFill="1" applyBorder="1" applyAlignment="1">
      <alignment horizontal="center" vertical="center" wrapText="1"/>
    </xf>
    <xf numFmtId="179" fontId="2" fillId="0" borderId="67" xfId="0" applyNumberFormat="1" applyFont="1" applyBorder="1" applyAlignment="1">
      <alignment horizontal="center" vertical="center" wrapText="1"/>
    </xf>
    <xf numFmtId="179" fontId="2" fillId="0" borderId="69" xfId="0" applyNumberFormat="1" applyFont="1" applyBorder="1" applyAlignment="1">
      <alignment horizontal="center" vertical="center" wrapText="1"/>
    </xf>
    <xf numFmtId="179" fontId="2" fillId="0" borderId="72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177" fontId="5" fillId="0" borderId="29" xfId="0" applyNumberFormat="1" applyFont="1" applyBorder="1" applyAlignment="1">
      <alignment horizontal="center" vertical="center"/>
    </xf>
    <xf numFmtId="177" fontId="5" fillId="0" borderId="25" xfId="0" applyNumberFormat="1" applyFont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7" fontId="2" fillId="2" borderId="29" xfId="0" applyNumberFormat="1" applyFont="1" applyFill="1" applyBorder="1">
      <alignment vertical="center"/>
    </xf>
    <xf numFmtId="177" fontId="2" fillId="2" borderId="53" xfId="0" applyNumberFormat="1" applyFont="1" applyFill="1" applyBorder="1">
      <alignment vertical="center"/>
    </xf>
    <xf numFmtId="177" fontId="2" fillId="2" borderId="28" xfId="0" applyNumberFormat="1" applyFont="1" applyFill="1" applyBorder="1">
      <alignment vertical="center"/>
    </xf>
    <xf numFmtId="0" fontId="5" fillId="0" borderId="7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left" vertical="center" wrapText="1"/>
    </xf>
    <xf numFmtId="0" fontId="5" fillId="0" borderId="47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76" fontId="5" fillId="0" borderId="56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57" xfId="0" applyNumberFormat="1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179" fontId="2" fillId="0" borderId="47" xfId="0" applyNumberFormat="1" applyFont="1" applyFill="1" applyBorder="1" applyAlignment="1">
      <alignment horizontal="center" vertical="center" wrapText="1"/>
    </xf>
    <xf numFmtId="179" fontId="8" fillId="3" borderId="60" xfId="0" applyNumberFormat="1" applyFont="1" applyFill="1" applyBorder="1" applyAlignment="1">
      <alignment horizontal="center" vertical="center" wrapText="1"/>
    </xf>
    <xf numFmtId="179" fontId="8" fillId="3" borderId="47" xfId="0" applyNumberFormat="1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179" fontId="2" fillId="0" borderId="5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9" fontId="5" fillId="0" borderId="49" xfId="0" applyNumberFormat="1" applyFont="1" applyFill="1" applyBorder="1" applyAlignment="1">
      <alignment horizontal="center" vertical="center" wrapText="1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2" fillId="2" borderId="25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179" fontId="2" fillId="2" borderId="60" xfId="0" applyNumberFormat="1" applyFont="1" applyFill="1" applyBorder="1" applyAlignment="1">
      <alignment horizontal="center" vertical="center" wrapText="1"/>
    </xf>
    <xf numFmtId="179" fontId="2" fillId="2" borderId="47" xfId="0" applyNumberFormat="1" applyFont="1" applyFill="1" applyBorder="1" applyAlignment="1">
      <alignment horizontal="center" vertical="center" wrapText="1"/>
    </xf>
    <xf numFmtId="179" fontId="2" fillId="2" borderId="3" xfId="0" applyNumberFormat="1" applyFont="1" applyFill="1" applyBorder="1" applyAlignment="1">
      <alignment horizontal="center" vertical="center" wrapText="1"/>
    </xf>
    <xf numFmtId="179" fontId="2" fillId="2" borderId="5" xfId="0" applyNumberFormat="1" applyFont="1" applyFill="1" applyBorder="1" applyAlignment="1">
      <alignment horizontal="center" vertical="center" wrapText="1"/>
    </xf>
    <xf numFmtId="0" fontId="2" fillId="0" borderId="51" xfId="0" applyFont="1" applyBorder="1">
      <alignment vertical="center"/>
    </xf>
    <xf numFmtId="0" fontId="2" fillId="0" borderId="64" xfId="0" applyFont="1" applyBorder="1">
      <alignment vertical="center"/>
    </xf>
    <xf numFmtId="179" fontId="2" fillId="2" borderId="70" xfId="0" applyNumberFormat="1" applyFont="1" applyFill="1" applyBorder="1" applyAlignment="1">
      <alignment horizontal="center" vertical="center" wrapText="1"/>
    </xf>
    <xf numFmtId="179" fontId="2" fillId="2" borderId="7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39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0" fontId="2" fillId="2" borderId="38" xfId="0" applyFont="1" applyFill="1" applyBorder="1" applyAlignment="1">
      <alignment vertical="center"/>
    </xf>
    <xf numFmtId="177" fontId="2" fillId="2" borderId="55" xfId="0" applyNumberFormat="1" applyFont="1" applyFill="1" applyBorder="1" applyAlignment="1">
      <alignment vertical="center"/>
    </xf>
    <xf numFmtId="177" fontId="2" fillId="2" borderId="6" xfId="0" applyNumberFormat="1" applyFont="1" applyFill="1" applyBorder="1" applyAlignment="1">
      <alignment vertical="center"/>
    </xf>
    <xf numFmtId="177" fontId="2" fillId="2" borderId="59" xfId="0" applyNumberFormat="1" applyFont="1" applyFill="1" applyBorder="1" applyAlignment="1">
      <alignment vertical="center"/>
    </xf>
    <xf numFmtId="177" fontId="5" fillId="2" borderId="25" xfId="0" applyNumberFormat="1" applyFont="1" applyFill="1" applyBorder="1" applyAlignment="1">
      <alignment horizontal="left" vertical="center"/>
    </xf>
    <xf numFmtId="0" fontId="8" fillId="2" borderId="29" xfId="0" applyFont="1" applyFill="1" applyBorder="1" applyAlignment="1">
      <alignment vertical="center" shrinkToFit="1"/>
    </xf>
    <xf numFmtId="0" fontId="8" fillId="2" borderId="54" xfId="0" applyFont="1" applyFill="1" applyBorder="1" applyAlignment="1">
      <alignment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5" fillId="0" borderId="14" xfId="0" applyNumberFormat="1" applyFont="1" applyFill="1" applyBorder="1" applyAlignment="1">
      <alignment horizontal="center" vertical="center" wrapText="1"/>
    </xf>
    <xf numFmtId="177" fontId="5" fillId="0" borderId="17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177" fontId="2" fillId="2" borderId="25" xfId="0" applyNumberFormat="1" applyFont="1" applyFill="1" applyBorder="1" applyAlignment="1">
      <alignment vertical="center"/>
    </xf>
    <xf numFmtId="177" fontId="3" fillId="2" borderId="25" xfId="0" applyNumberFormat="1" applyFont="1" applyFill="1" applyBorder="1" applyAlignment="1">
      <alignment vertical="center"/>
    </xf>
    <xf numFmtId="177" fontId="3" fillId="2" borderId="29" xfId="0" applyNumberFormat="1" applyFont="1" applyFill="1" applyBorder="1" applyAlignment="1">
      <alignment vertical="center"/>
    </xf>
    <xf numFmtId="177" fontId="3" fillId="2" borderId="26" xfId="0" applyNumberFormat="1" applyFont="1" applyFill="1" applyBorder="1" applyAlignment="1">
      <alignment vertical="center"/>
    </xf>
    <xf numFmtId="177" fontId="5" fillId="0" borderId="25" xfId="0" applyNumberFormat="1" applyFont="1" applyFill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179" fontId="2" fillId="0" borderId="60" xfId="0" applyNumberFormat="1" applyFont="1" applyFill="1" applyBorder="1" applyAlignment="1">
      <alignment horizontal="center" vertical="center" wrapText="1"/>
    </xf>
    <xf numFmtId="179" fontId="8" fillId="3" borderId="70" xfId="0" applyNumberFormat="1" applyFont="1" applyFill="1" applyBorder="1" applyAlignment="1">
      <alignment horizontal="center" vertical="center" wrapText="1"/>
    </xf>
    <xf numFmtId="179" fontId="8" fillId="3" borderId="71" xfId="0" applyNumberFormat="1" applyFont="1" applyFill="1" applyBorder="1" applyAlignment="1">
      <alignment horizontal="center" vertical="center" wrapText="1"/>
    </xf>
    <xf numFmtId="179" fontId="8" fillId="3" borderId="3" xfId="0" applyNumberFormat="1" applyFont="1" applyFill="1" applyBorder="1" applyAlignment="1">
      <alignment horizontal="center" vertical="center" wrapText="1"/>
    </xf>
    <xf numFmtId="179" fontId="8" fillId="3" borderId="5" xfId="0" applyNumberFormat="1" applyFont="1" applyFill="1" applyBorder="1" applyAlignment="1">
      <alignment horizontal="center" vertical="center" wrapText="1"/>
    </xf>
    <xf numFmtId="179" fontId="5" fillId="0" borderId="66" xfId="0" applyNumberFormat="1" applyFont="1" applyFill="1" applyBorder="1" applyAlignment="1">
      <alignment horizontal="center" vertical="center" wrapText="1"/>
    </xf>
    <xf numFmtId="0" fontId="5" fillId="0" borderId="63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left" vertical="center" wrapText="1"/>
    </xf>
    <xf numFmtId="0" fontId="5" fillId="0" borderId="65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left" vertical="center" wrapText="1"/>
    </xf>
    <xf numFmtId="0" fontId="5" fillId="0" borderId="69" xfId="0" applyFont="1" applyBorder="1" applyAlignment="1">
      <alignment horizontal="left" vertical="center" wrapText="1"/>
    </xf>
    <xf numFmtId="0" fontId="5" fillId="0" borderId="73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179" fontId="2" fillId="0" borderId="71" xfId="0" applyNumberFormat="1" applyFont="1" applyFill="1" applyBorder="1" applyAlignment="1">
      <alignment horizontal="center" vertical="center" wrapText="1"/>
    </xf>
    <xf numFmtId="179" fontId="2" fillId="2" borderId="40" xfId="0" applyNumberFormat="1" applyFont="1" applyFill="1" applyBorder="1" applyAlignment="1">
      <alignment horizontal="left" vertical="center" wrapText="1"/>
    </xf>
    <xf numFmtId="179" fontId="2" fillId="2" borderId="41" xfId="0" applyNumberFormat="1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/>
    </xf>
    <xf numFmtId="0" fontId="2" fillId="2" borderId="53" xfId="0" applyFont="1" applyFill="1" applyBorder="1" applyAlignment="1">
      <alignment vertical="center"/>
    </xf>
    <xf numFmtId="0" fontId="2" fillId="2" borderId="54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177" fontId="2" fillId="2" borderId="29" xfId="0" applyNumberFormat="1" applyFont="1" applyFill="1" applyBorder="1" applyAlignment="1">
      <alignment horizontal="center" vertical="center"/>
    </xf>
    <xf numFmtId="177" fontId="2" fillId="2" borderId="28" xfId="0" applyNumberFormat="1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78" fontId="2" fillId="2" borderId="29" xfId="0" applyNumberFormat="1" applyFont="1" applyFill="1" applyBorder="1">
      <alignment vertical="center"/>
    </xf>
    <xf numFmtId="178" fontId="2" fillId="2" borderId="28" xfId="0" applyNumberFormat="1" applyFont="1" applyFill="1" applyBorder="1">
      <alignment vertical="center"/>
    </xf>
    <xf numFmtId="0" fontId="5" fillId="0" borderId="36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left" vertical="center" wrapText="1"/>
    </xf>
    <xf numFmtId="0" fontId="3" fillId="0" borderId="74" xfId="0" applyFont="1" applyBorder="1" applyAlignment="1">
      <alignment horizontal="center" vertical="center" wrapText="1"/>
    </xf>
    <xf numFmtId="0" fontId="3" fillId="0" borderId="75" xfId="0" applyFont="1" applyBorder="1" applyAlignment="1">
      <alignment horizontal="center" vertical="center" wrapText="1"/>
    </xf>
    <xf numFmtId="177" fontId="5" fillId="0" borderId="29" xfId="0" applyNumberFormat="1" applyFont="1" applyFill="1" applyBorder="1" applyAlignment="1">
      <alignment vertical="center" wrapText="1"/>
    </xf>
    <xf numFmtId="177" fontId="5" fillId="0" borderId="53" xfId="0" applyNumberFormat="1" applyFont="1" applyFill="1" applyBorder="1" applyAlignment="1">
      <alignment vertical="center" wrapText="1"/>
    </xf>
    <xf numFmtId="177" fontId="5" fillId="0" borderId="54" xfId="0" applyNumberFormat="1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40</xdr:row>
          <xdr:rowOff>68580</xdr:rowOff>
        </xdr:from>
        <xdr:to>
          <xdr:col>7</xdr:col>
          <xdr:colOff>228600</xdr:colOff>
          <xdr:row>41</xdr:row>
          <xdr:rowOff>15240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自社及び秋田大学以外の契約当事者がいる⇒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41</xdr:row>
          <xdr:rowOff>68580</xdr:rowOff>
        </xdr:from>
        <xdr:to>
          <xdr:col>7</xdr:col>
          <xdr:colOff>121920</xdr:colOff>
          <xdr:row>41</xdr:row>
          <xdr:rowOff>274320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補助金等を受けて実施する共同研究である⇒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42</xdr:row>
          <xdr:rowOff>68580</xdr:rowOff>
        </xdr:from>
        <xdr:to>
          <xdr:col>5</xdr:col>
          <xdr:colOff>198120</xdr:colOff>
          <xdr:row>42</xdr:row>
          <xdr:rowOff>274320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その他特記事項⇒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358140</xdr:colOff>
      <xdr:row>8</xdr:row>
      <xdr:rowOff>99060</xdr:rowOff>
    </xdr:from>
    <xdr:to>
      <xdr:col>10</xdr:col>
      <xdr:colOff>304800</xdr:colOff>
      <xdr:row>16</xdr:row>
      <xdr:rowOff>106680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6019800" y="1927860"/>
          <a:ext cx="3299460" cy="1836420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管理者用メモ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申込書のプルダウン用の入力用リストについて、年度の切り替わり等で増減が生じたら修正してください。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①リストを最新版にする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②データタブ→「データの入力規則」で参照するリストを再設定する。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47"/>
  <sheetViews>
    <sheetView tabSelected="1" view="pageBreakPreview" zoomScale="80" zoomScaleNormal="100" zoomScaleSheetLayoutView="80" workbookViewId="0">
      <selection activeCell="H66" sqref="H66"/>
    </sheetView>
  </sheetViews>
  <sheetFormatPr defaultRowHeight="18" x14ac:dyDescent="0.45"/>
  <cols>
    <col min="1" max="1" width="0.59765625" customWidth="1"/>
    <col min="2" max="2" width="7.3984375" style="4" customWidth="1"/>
    <col min="3" max="3" width="8" style="4" customWidth="1"/>
    <col min="4" max="4" width="8.5" style="4" customWidth="1"/>
    <col min="5" max="5" width="7" style="4" customWidth="1"/>
    <col min="6" max="6" width="3.5" style="4" customWidth="1"/>
    <col min="7" max="7" width="10.5" style="4" customWidth="1"/>
    <col min="8" max="8" width="5.3984375" style="4" customWidth="1"/>
    <col min="9" max="9" width="3.5" style="4" customWidth="1"/>
    <col min="10" max="10" width="7.5" style="4" customWidth="1"/>
    <col min="11" max="11" width="8" style="4" customWidth="1"/>
    <col min="12" max="12" width="3.5" style="4" customWidth="1"/>
    <col min="13" max="13" width="8.19921875" style="4" customWidth="1"/>
    <col min="14" max="14" width="7.3984375" style="4" customWidth="1"/>
    <col min="15" max="15" width="3.3984375" style="4" customWidth="1"/>
    <col min="16" max="16" width="0.69921875" customWidth="1"/>
    <col min="17" max="17" width="1.19921875" customWidth="1"/>
    <col min="18" max="18" width="8.796875" hidden="1" customWidth="1"/>
  </cols>
  <sheetData>
    <row r="1" spans="1:16" x14ac:dyDescent="0.45">
      <c r="J1" s="3" t="s">
        <v>3</v>
      </c>
      <c r="K1" s="138"/>
      <c r="L1" s="139"/>
      <c r="M1" s="139"/>
      <c r="N1" s="139"/>
      <c r="O1" s="140"/>
      <c r="P1" s="2"/>
    </row>
    <row r="2" spans="1:16" ht="16.8" customHeight="1" x14ac:dyDescent="0.45">
      <c r="B2" s="20" t="s">
        <v>4</v>
      </c>
      <c r="P2" s="1"/>
    </row>
    <row r="3" spans="1:16" x14ac:dyDescent="0.45">
      <c r="G3" s="25" t="s">
        <v>6</v>
      </c>
      <c r="H3" s="26"/>
      <c r="I3" s="141"/>
      <c r="J3" s="142"/>
      <c r="K3" s="142"/>
      <c r="L3" s="142"/>
      <c r="M3" s="142"/>
      <c r="N3" s="142"/>
      <c r="O3" s="143"/>
      <c r="P3" s="1"/>
    </row>
    <row r="4" spans="1:16" x14ac:dyDescent="0.45">
      <c r="G4" s="25" t="s">
        <v>7</v>
      </c>
      <c r="H4" s="26"/>
      <c r="I4" s="141"/>
      <c r="J4" s="142"/>
      <c r="K4" s="142"/>
      <c r="L4" s="142"/>
      <c r="M4" s="142"/>
      <c r="N4" s="142"/>
      <c r="O4" s="143"/>
      <c r="P4" s="1"/>
    </row>
    <row r="5" spans="1:16" x14ac:dyDescent="0.45">
      <c r="G5" s="25" t="s">
        <v>9</v>
      </c>
      <c r="H5" s="26"/>
      <c r="I5" s="141"/>
      <c r="J5" s="142"/>
      <c r="K5" s="142"/>
      <c r="L5" s="142"/>
      <c r="M5" s="142"/>
      <c r="N5" s="142"/>
      <c r="O5" s="143"/>
      <c r="P5" s="1"/>
    </row>
    <row r="6" spans="1:16" x14ac:dyDescent="0.45">
      <c r="G6" s="25" t="s">
        <v>5</v>
      </c>
      <c r="H6" s="26"/>
      <c r="I6" s="141"/>
      <c r="J6" s="142"/>
      <c r="K6" s="142"/>
      <c r="L6" s="142"/>
      <c r="M6" s="142"/>
      <c r="N6" s="142"/>
      <c r="O6" s="143"/>
      <c r="P6" s="1"/>
    </row>
    <row r="7" spans="1:16" ht="4.2" customHeight="1" x14ac:dyDescent="0.45">
      <c r="P7" s="1"/>
    </row>
    <row r="8" spans="1:16" ht="16.2" customHeight="1" x14ac:dyDescent="0.45">
      <c r="B8" s="157" t="s">
        <v>24</v>
      </c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</row>
    <row r="9" spans="1:16" ht="3.6" customHeight="1" x14ac:dyDescent="0.45"/>
    <row r="10" spans="1:16" x14ac:dyDescent="0.45">
      <c r="A10" s="24" t="s">
        <v>44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6" x14ac:dyDescent="0.45">
      <c r="B11" s="157" t="s">
        <v>0</v>
      </c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</row>
    <row r="12" spans="1:16" ht="3" customHeight="1" thickBot="1" x14ac:dyDescent="0.5"/>
    <row r="13" spans="1:16" ht="30" customHeight="1" thickBot="1" x14ac:dyDescent="0.5">
      <c r="B13" s="49" t="s">
        <v>22</v>
      </c>
      <c r="C13" s="50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2"/>
      <c r="O13" s="63"/>
    </row>
    <row r="14" spans="1:16" ht="43.8" customHeight="1" thickBot="1" x14ac:dyDescent="0.5">
      <c r="B14" s="59" t="s">
        <v>42</v>
      </c>
      <c r="C14" s="60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2"/>
      <c r="O14" s="63"/>
    </row>
    <row r="15" spans="1:16" ht="24" customHeight="1" thickBot="1" x14ac:dyDescent="0.5">
      <c r="B15" s="57" t="s">
        <v>43</v>
      </c>
      <c r="C15" s="58"/>
      <c r="D15" s="22" t="s">
        <v>47</v>
      </c>
      <c r="E15" s="27" t="s">
        <v>106</v>
      </c>
      <c r="F15" s="28"/>
      <c r="G15" s="29"/>
      <c r="H15" s="21" t="s">
        <v>25</v>
      </c>
      <c r="I15" s="79"/>
      <c r="J15" s="79"/>
      <c r="K15" s="79"/>
      <c r="L15" s="79"/>
      <c r="M15" s="23" t="s">
        <v>48</v>
      </c>
      <c r="N15" s="80" t="s">
        <v>106</v>
      </c>
      <c r="O15" s="81"/>
    </row>
    <row r="16" spans="1:16" ht="15" customHeight="1" x14ac:dyDescent="0.45">
      <c r="B16" s="82" t="s">
        <v>41</v>
      </c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4"/>
      <c r="O16" s="85"/>
    </row>
    <row r="17" spans="1:18" x14ac:dyDescent="0.45">
      <c r="B17" s="43" t="s">
        <v>36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5"/>
    </row>
    <row r="18" spans="1:18" x14ac:dyDescent="0.45">
      <c r="B18" s="30" t="s">
        <v>37</v>
      </c>
      <c r="C18" s="31"/>
      <c r="D18" s="39" t="s">
        <v>27</v>
      </c>
      <c r="E18" s="40"/>
      <c r="F18" s="41"/>
      <c r="G18" s="42" t="s">
        <v>28</v>
      </c>
      <c r="H18" s="34"/>
      <c r="I18" s="35"/>
      <c r="J18" s="34" t="s">
        <v>26</v>
      </c>
      <c r="K18" s="34"/>
      <c r="L18" s="35"/>
      <c r="M18" s="36" t="s">
        <v>1</v>
      </c>
      <c r="N18" s="37"/>
      <c r="O18" s="38"/>
    </row>
    <row r="19" spans="1:18" ht="18.600000000000001" thickBot="1" x14ac:dyDescent="0.5">
      <c r="B19" s="32" t="s">
        <v>30</v>
      </c>
      <c r="C19" s="33"/>
      <c r="D19" s="64"/>
      <c r="E19" s="65"/>
      <c r="F19" s="12" t="s">
        <v>29</v>
      </c>
      <c r="G19" s="64"/>
      <c r="H19" s="65"/>
      <c r="I19" s="12" t="s">
        <v>29</v>
      </c>
      <c r="J19" s="46">
        <f>SUM(D19,G19)</f>
        <v>0</v>
      </c>
      <c r="K19" s="46"/>
      <c r="L19" s="12" t="s">
        <v>29</v>
      </c>
      <c r="M19" s="47">
        <f>ROUNDDOWN(R19,0)</f>
        <v>0</v>
      </c>
      <c r="N19" s="48"/>
      <c r="O19" s="13" t="s">
        <v>29</v>
      </c>
      <c r="R19">
        <f>J19/110*10</f>
        <v>0</v>
      </c>
    </row>
    <row r="20" spans="1:18" ht="11.4" customHeight="1" thickTop="1" x14ac:dyDescent="0.45">
      <c r="B20" s="125" t="s">
        <v>39</v>
      </c>
      <c r="C20" s="126"/>
      <c r="D20" s="122" t="s">
        <v>38</v>
      </c>
      <c r="E20" s="56"/>
      <c r="F20" s="14"/>
      <c r="G20" s="122" t="s">
        <v>38</v>
      </c>
      <c r="H20" s="56"/>
      <c r="I20" s="14"/>
      <c r="J20" s="56" t="s">
        <v>38</v>
      </c>
      <c r="K20" s="56"/>
      <c r="L20" s="14"/>
      <c r="M20" s="15"/>
      <c r="N20" s="16"/>
      <c r="O20" s="17"/>
    </row>
    <row r="21" spans="1:18" ht="18" customHeight="1" thickBot="1" x14ac:dyDescent="0.5">
      <c r="B21" s="127"/>
      <c r="C21" s="128"/>
      <c r="D21" s="70"/>
      <c r="E21" s="71"/>
      <c r="F21" s="18" t="s">
        <v>29</v>
      </c>
      <c r="G21" s="70"/>
      <c r="H21" s="71"/>
      <c r="I21" s="18" t="s">
        <v>29</v>
      </c>
      <c r="J21" s="131">
        <f>SUM(D20,G20)</f>
        <v>0</v>
      </c>
      <c r="K21" s="131"/>
      <c r="L21" s="18" t="s">
        <v>29</v>
      </c>
      <c r="M21" s="118">
        <f>ROUNDDOWN(R21,0)</f>
        <v>0</v>
      </c>
      <c r="N21" s="119"/>
      <c r="O21" s="19" t="s">
        <v>29</v>
      </c>
      <c r="R21">
        <f>J21/110*10</f>
        <v>0</v>
      </c>
    </row>
    <row r="22" spans="1:18" ht="21" customHeight="1" thickTop="1" x14ac:dyDescent="0.45">
      <c r="B22" s="123" t="s">
        <v>31</v>
      </c>
      <c r="C22" s="124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9"/>
    </row>
    <row r="23" spans="1:18" x14ac:dyDescent="0.45">
      <c r="B23" s="54" t="s">
        <v>32</v>
      </c>
      <c r="C23" s="55"/>
      <c r="D23" s="66"/>
      <c r="E23" s="67"/>
      <c r="F23" s="10" t="s">
        <v>29</v>
      </c>
      <c r="G23" s="66"/>
      <c r="H23" s="67"/>
      <c r="I23" s="10" t="s">
        <v>29</v>
      </c>
      <c r="J23" s="53">
        <f>SUM(D23,G23)</f>
        <v>0</v>
      </c>
      <c r="K23" s="53"/>
      <c r="L23" s="10" t="s">
        <v>29</v>
      </c>
      <c r="M23" s="120">
        <f>ROUNDDOWN(R23,0)</f>
        <v>0</v>
      </c>
      <c r="N23" s="121"/>
      <c r="O23" s="11" t="s">
        <v>29</v>
      </c>
      <c r="R23">
        <f>J23/110*10</f>
        <v>0</v>
      </c>
    </row>
    <row r="24" spans="1:18" x14ac:dyDescent="0.45">
      <c r="B24" s="54" t="s">
        <v>33</v>
      </c>
      <c r="C24" s="55"/>
      <c r="D24" s="66"/>
      <c r="E24" s="67"/>
      <c r="F24" s="10" t="s">
        <v>29</v>
      </c>
      <c r="G24" s="66"/>
      <c r="H24" s="67"/>
      <c r="I24" s="10" t="s">
        <v>29</v>
      </c>
      <c r="J24" s="53">
        <f>SUM(D24,G24)</f>
        <v>0</v>
      </c>
      <c r="K24" s="53"/>
      <c r="L24" s="10" t="s">
        <v>29</v>
      </c>
      <c r="M24" s="120">
        <f>ROUNDDOWN(R24,0)</f>
        <v>0</v>
      </c>
      <c r="N24" s="121"/>
      <c r="O24" s="11" t="s">
        <v>29</v>
      </c>
      <c r="R24">
        <f t="shared" ref="R24" si="0">J24/110*10</f>
        <v>0</v>
      </c>
    </row>
    <row r="25" spans="1:18" x14ac:dyDescent="0.45">
      <c r="B25" s="54" t="s">
        <v>34</v>
      </c>
      <c r="C25" s="55"/>
      <c r="D25" s="66"/>
      <c r="E25" s="67"/>
      <c r="F25" s="10" t="s">
        <v>29</v>
      </c>
      <c r="G25" s="66"/>
      <c r="H25" s="67"/>
      <c r="I25" s="10" t="s">
        <v>29</v>
      </c>
      <c r="J25" s="53">
        <f>SUM(D25,G25)</f>
        <v>0</v>
      </c>
      <c r="K25" s="53"/>
      <c r="L25" s="10" t="s">
        <v>29</v>
      </c>
      <c r="M25" s="120">
        <f>ROUNDDOWN(R25,0)</f>
        <v>0</v>
      </c>
      <c r="N25" s="121"/>
      <c r="O25" s="11" t="s">
        <v>29</v>
      </c>
      <c r="R25">
        <f t="shared" ref="R25" si="1">J25/110*10</f>
        <v>0</v>
      </c>
    </row>
    <row r="26" spans="1:18" ht="18.600000000000001" thickBot="1" x14ac:dyDescent="0.5">
      <c r="B26" s="167" t="s">
        <v>35</v>
      </c>
      <c r="C26" s="168"/>
      <c r="D26" s="117">
        <f>SUM(D23:E25)</f>
        <v>0</v>
      </c>
      <c r="E26" s="46"/>
      <c r="F26" s="12" t="s">
        <v>29</v>
      </c>
      <c r="G26" s="46">
        <f>SUM(G23:H25)</f>
        <v>0</v>
      </c>
      <c r="H26" s="46"/>
      <c r="I26" s="12" t="s">
        <v>29</v>
      </c>
      <c r="J26" s="46">
        <f>SUM(J23:K25)</f>
        <v>0</v>
      </c>
      <c r="K26" s="46"/>
      <c r="L26" s="12" t="s">
        <v>29</v>
      </c>
      <c r="M26" s="46">
        <f>SUM(M23:N25)</f>
        <v>0</v>
      </c>
      <c r="N26" s="46"/>
      <c r="O26" s="13" t="s">
        <v>29</v>
      </c>
      <c r="R26">
        <f>J26/110*10</f>
        <v>0</v>
      </c>
    </row>
    <row r="27" spans="1:18" ht="25.8" customHeight="1" thickTop="1" thickBot="1" x14ac:dyDescent="0.5">
      <c r="B27" s="129" t="s">
        <v>40</v>
      </c>
      <c r="C27" s="130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3"/>
    </row>
    <row r="28" spans="1:18" ht="24" customHeight="1" thickBot="1" x14ac:dyDescent="0.5">
      <c r="A28" s="2"/>
      <c r="B28" s="51" t="s">
        <v>95</v>
      </c>
      <c r="C28" s="52"/>
      <c r="D28" s="158"/>
      <c r="E28" s="159"/>
      <c r="F28" s="5" t="s">
        <v>2</v>
      </c>
      <c r="G28" s="163"/>
      <c r="H28" s="164"/>
      <c r="I28" s="160"/>
      <c r="J28" s="161"/>
      <c r="K28" s="161"/>
      <c r="L28" s="161"/>
      <c r="M28" s="161"/>
      <c r="N28" s="161"/>
      <c r="O28" s="162"/>
    </row>
    <row r="29" spans="1:18" ht="37.799999999999997" customHeight="1" thickBot="1" x14ac:dyDescent="0.5">
      <c r="A29" s="2"/>
      <c r="B29" s="165" t="s">
        <v>96</v>
      </c>
      <c r="C29" s="166"/>
      <c r="D29" s="76" t="s">
        <v>106</v>
      </c>
      <c r="E29" s="77"/>
      <c r="F29" s="78"/>
      <c r="G29" s="110" t="s">
        <v>93</v>
      </c>
      <c r="H29" s="110"/>
      <c r="I29" s="135"/>
      <c r="J29" s="136"/>
      <c r="K29" s="136"/>
      <c r="L29" s="136"/>
      <c r="M29" s="136"/>
      <c r="N29" s="136"/>
      <c r="O29" s="137"/>
      <c r="P29" s="6"/>
    </row>
    <row r="30" spans="1:18" ht="15" customHeight="1" x14ac:dyDescent="0.45">
      <c r="A30" s="2"/>
      <c r="B30" s="113" t="s">
        <v>97</v>
      </c>
      <c r="C30" s="114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5"/>
      <c r="O30" s="116"/>
    </row>
    <row r="31" spans="1:18" ht="21.6" customHeight="1" x14ac:dyDescent="0.45">
      <c r="B31" s="111" t="s">
        <v>8</v>
      </c>
      <c r="C31" s="112"/>
      <c r="D31" s="92"/>
      <c r="E31" s="93"/>
      <c r="F31" s="93"/>
      <c r="G31" s="93"/>
      <c r="H31" s="93"/>
      <c r="I31" s="134"/>
      <c r="J31" s="100" t="s">
        <v>91</v>
      </c>
      <c r="K31" s="101"/>
      <c r="L31" s="92" t="s">
        <v>106</v>
      </c>
      <c r="M31" s="93"/>
      <c r="N31" s="93"/>
      <c r="O31" s="94"/>
    </row>
    <row r="32" spans="1:18" x14ac:dyDescent="0.45">
      <c r="B32" s="183" t="s">
        <v>23</v>
      </c>
      <c r="C32" s="184"/>
      <c r="D32" s="98"/>
      <c r="E32" s="99"/>
      <c r="F32" s="188" t="s">
        <v>20</v>
      </c>
      <c r="G32" s="188"/>
      <c r="H32" s="188"/>
      <c r="I32" s="188"/>
      <c r="J32" s="188" t="s">
        <v>21</v>
      </c>
      <c r="K32" s="188"/>
      <c r="L32" s="188"/>
      <c r="M32" s="188"/>
      <c r="N32" s="189"/>
      <c r="O32" s="190"/>
    </row>
    <row r="33" spans="1:16" x14ac:dyDescent="0.45">
      <c r="B33" s="185"/>
      <c r="C33" s="184"/>
      <c r="D33" s="100" t="s">
        <v>10</v>
      </c>
      <c r="E33" s="101"/>
      <c r="F33" s="86"/>
      <c r="G33" s="87"/>
      <c r="H33" s="87"/>
      <c r="I33" s="87"/>
      <c r="J33" s="88"/>
      <c r="K33" s="92"/>
      <c r="L33" s="93"/>
      <c r="M33" s="93"/>
      <c r="N33" s="93"/>
      <c r="O33" s="94"/>
    </row>
    <row r="34" spans="1:16" ht="18" customHeight="1" x14ac:dyDescent="0.45">
      <c r="B34" s="185"/>
      <c r="C34" s="184"/>
      <c r="D34" s="100" t="s">
        <v>17</v>
      </c>
      <c r="E34" s="101"/>
      <c r="F34" s="86"/>
      <c r="G34" s="87"/>
      <c r="H34" s="87"/>
      <c r="I34" s="87"/>
      <c r="J34" s="88"/>
      <c r="K34" s="92"/>
      <c r="L34" s="93"/>
      <c r="M34" s="93"/>
      <c r="N34" s="93"/>
      <c r="O34" s="94"/>
    </row>
    <row r="35" spans="1:16" ht="18" customHeight="1" x14ac:dyDescent="0.45">
      <c r="B35" s="185"/>
      <c r="C35" s="184"/>
      <c r="D35" s="100" t="s">
        <v>14</v>
      </c>
      <c r="E35" s="101"/>
      <c r="F35" s="86"/>
      <c r="G35" s="87"/>
      <c r="H35" s="87"/>
      <c r="I35" s="87"/>
      <c r="J35" s="88"/>
      <c r="K35" s="92"/>
      <c r="L35" s="93"/>
      <c r="M35" s="93"/>
      <c r="N35" s="93"/>
      <c r="O35" s="94"/>
    </row>
    <row r="36" spans="1:16" x14ac:dyDescent="0.45">
      <c r="B36" s="185"/>
      <c r="C36" s="184"/>
      <c r="D36" s="100" t="s">
        <v>15</v>
      </c>
      <c r="E36" s="101"/>
      <c r="F36" s="86"/>
      <c r="G36" s="87"/>
      <c r="H36" s="87"/>
      <c r="I36" s="87"/>
      <c r="J36" s="88"/>
      <c r="K36" s="92"/>
      <c r="L36" s="93"/>
      <c r="M36" s="93"/>
      <c r="N36" s="93"/>
      <c r="O36" s="94"/>
    </row>
    <row r="37" spans="1:16" x14ac:dyDescent="0.45">
      <c r="B37" s="185"/>
      <c r="C37" s="184"/>
      <c r="D37" s="100" t="s">
        <v>16</v>
      </c>
      <c r="E37" s="101"/>
      <c r="F37" s="86"/>
      <c r="G37" s="87"/>
      <c r="H37" s="87"/>
      <c r="I37" s="87"/>
      <c r="J37" s="88"/>
      <c r="K37" s="92"/>
      <c r="L37" s="93"/>
      <c r="M37" s="93"/>
      <c r="N37" s="93"/>
      <c r="O37" s="94"/>
    </row>
    <row r="38" spans="1:16" ht="18" customHeight="1" x14ac:dyDescent="0.45">
      <c r="B38" s="185"/>
      <c r="C38" s="184"/>
      <c r="D38" s="100" t="s">
        <v>18</v>
      </c>
      <c r="E38" s="101"/>
      <c r="F38" s="86"/>
      <c r="G38" s="87"/>
      <c r="H38" s="87"/>
      <c r="I38" s="87"/>
      <c r="J38" s="88"/>
      <c r="K38" s="92"/>
      <c r="L38" s="93"/>
      <c r="M38" s="93"/>
      <c r="N38" s="93"/>
      <c r="O38" s="94"/>
    </row>
    <row r="39" spans="1:16" ht="18.600000000000001" customHeight="1" thickBot="1" x14ac:dyDescent="0.5">
      <c r="A39" s="2"/>
      <c r="B39" s="186"/>
      <c r="C39" s="187"/>
      <c r="D39" s="102" t="s">
        <v>19</v>
      </c>
      <c r="E39" s="103"/>
      <c r="F39" s="89"/>
      <c r="G39" s="90"/>
      <c r="H39" s="90"/>
      <c r="I39" s="90"/>
      <c r="J39" s="91"/>
      <c r="K39" s="95"/>
      <c r="L39" s="96"/>
      <c r="M39" s="96"/>
      <c r="N39" s="96"/>
      <c r="O39" s="97"/>
    </row>
    <row r="40" spans="1:16" ht="27" customHeight="1" thickBot="1" x14ac:dyDescent="0.5">
      <c r="B40" s="104" t="s">
        <v>98</v>
      </c>
      <c r="C40" s="105"/>
      <c r="D40" s="106" t="s">
        <v>106</v>
      </c>
      <c r="E40" s="106"/>
      <c r="F40" s="110" t="s">
        <v>93</v>
      </c>
      <c r="G40" s="110"/>
      <c r="H40" s="107"/>
      <c r="I40" s="107"/>
      <c r="J40" s="107"/>
      <c r="K40" s="107"/>
      <c r="L40" s="107"/>
      <c r="M40" s="107"/>
      <c r="N40" s="108"/>
      <c r="O40" s="109"/>
      <c r="P40" s="9"/>
    </row>
    <row r="41" spans="1:16" ht="22.2" customHeight="1" x14ac:dyDescent="0.45">
      <c r="B41" s="177" t="s">
        <v>99</v>
      </c>
      <c r="C41" s="178"/>
      <c r="D41" s="174"/>
      <c r="E41" s="175"/>
      <c r="F41" s="175"/>
      <c r="G41" s="175"/>
      <c r="H41" s="176"/>
      <c r="I41" s="172" t="s">
        <v>13</v>
      </c>
      <c r="J41" s="173"/>
      <c r="K41" s="148"/>
      <c r="L41" s="149"/>
      <c r="M41" s="149"/>
      <c r="N41" s="149"/>
      <c r="O41" s="150"/>
    </row>
    <row r="42" spans="1:16" ht="22.2" customHeight="1" x14ac:dyDescent="0.45">
      <c r="B42" s="179"/>
      <c r="C42" s="180"/>
      <c r="D42" s="72"/>
      <c r="E42" s="72"/>
      <c r="F42" s="72"/>
      <c r="G42" s="72"/>
      <c r="H42" s="72"/>
      <c r="I42" s="144" t="s">
        <v>12</v>
      </c>
      <c r="J42" s="145"/>
      <c r="K42" s="151"/>
      <c r="L42" s="152"/>
      <c r="M42" s="152"/>
      <c r="N42" s="152"/>
      <c r="O42" s="153"/>
    </row>
    <row r="43" spans="1:16" ht="22.2" customHeight="1" thickBot="1" x14ac:dyDescent="0.5">
      <c r="B43" s="181"/>
      <c r="C43" s="182"/>
      <c r="D43" s="73"/>
      <c r="E43" s="74"/>
      <c r="F43" s="74"/>
      <c r="G43" s="74"/>
      <c r="H43" s="75"/>
      <c r="I43" s="146" t="s">
        <v>11</v>
      </c>
      <c r="J43" s="147"/>
      <c r="K43" s="154"/>
      <c r="L43" s="155"/>
      <c r="M43" s="155"/>
      <c r="N43" s="155"/>
      <c r="O43" s="156"/>
    </row>
    <row r="44" spans="1:16" s="8" customFormat="1" ht="36.6" customHeight="1" thickBot="1" x14ac:dyDescent="0.5">
      <c r="B44" s="104" t="s">
        <v>109</v>
      </c>
      <c r="C44" s="105"/>
      <c r="D44" s="106" t="s">
        <v>106</v>
      </c>
      <c r="E44" s="106"/>
      <c r="F44" s="169" t="s">
        <v>110</v>
      </c>
      <c r="G44" s="170"/>
      <c r="H44" s="170"/>
      <c r="I44" s="170"/>
      <c r="J44" s="170"/>
      <c r="K44" s="170"/>
      <c r="L44" s="170"/>
      <c r="M44" s="170"/>
      <c r="N44" s="170"/>
      <c r="O44" s="171"/>
    </row>
    <row r="45" spans="1:16" s="4" customFormat="1" ht="13.2" x14ac:dyDescent="0.45"/>
    <row r="46" spans="1:16" s="4" customFormat="1" ht="13.2" x14ac:dyDescent="0.45"/>
    <row r="47" spans="1:16" s="7" customFormat="1" x14ac:dyDescent="0.45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</sheetData>
  <mergeCells count="119">
    <mergeCell ref="B44:C44"/>
    <mergeCell ref="D44:E44"/>
    <mergeCell ref="F44:O44"/>
    <mergeCell ref="D33:E33"/>
    <mergeCell ref="D34:E34"/>
    <mergeCell ref="D35:E35"/>
    <mergeCell ref="I41:J41"/>
    <mergeCell ref="D41:H41"/>
    <mergeCell ref="B41:C43"/>
    <mergeCell ref="B32:C39"/>
    <mergeCell ref="F32:I32"/>
    <mergeCell ref="J32:O32"/>
    <mergeCell ref="K1:O1"/>
    <mergeCell ref="I4:O4"/>
    <mergeCell ref="I42:J42"/>
    <mergeCell ref="I43:J43"/>
    <mergeCell ref="K41:O41"/>
    <mergeCell ref="K42:O42"/>
    <mergeCell ref="K43:O43"/>
    <mergeCell ref="J26:K26"/>
    <mergeCell ref="M26:N26"/>
    <mergeCell ref="I3:O3"/>
    <mergeCell ref="I5:O5"/>
    <mergeCell ref="I6:O6"/>
    <mergeCell ref="D13:O13"/>
    <mergeCell ref="B8:O8"/>
    <mergeCell ref="B11:O11"/>
    <mergeCell ref="D28:E28"/>
    <mergeCell ref="I28:O28"/>
    <mergeCell ref="G28:H28"/>
    <mergeCell ref="B29:C29"/>
    <mergeCell ref="B26:C26"/>
    <mergeCell ref="G26:H26"/>
    <mergeCell ref="B30:O30"/>
    <mergeCell ref="D26:E26"/>
    <mergeCell ref="M21:N21"/>
    <mergeCell ref="M23:N23"/>
    <mergeCell ref="G20:H20"/>
    <mergeCell ref="G21:H21"/>
    <mergeCell ref="B22:C22"/>
    <mergeCell ref="B20:C21"/>
    <mergeCell ref="D20:E20"/>
    <mergeCell ref="B27:C27"/>
    <mergeCell ref="J21:K21"/>
    <mergeCell ref="D27:O27"/>
    <mergeCell ref="D23:E23"/>
    <mergeCell ref="G23:H23"/>
    <mergeCell ref="J24:K24"/>
    <mergeCell ref="M24:N24"/>
    <mergeCell ref="D24:E24"/>
    <mergeCell ref="G24:H24"/>
    <mergeCell ref="J25:K25"/>
    <mergeCell ref="M25:N25"/>
    <mergeCell ref="D25:E25"/>
    <mergeCell ref="G29:H29"/>
    <mergeCell ref="I29:O29"/>
    <mergeCell ref="D37:E37"/>
    <mergeCell ref="D38:E38"/>
    <mergeCell ref="D39:E39"/>
    <mergeCell ref="B40:C40"/>
    <mergeCell ref="D40:E40"/>
    <mergeCell ref="H40:O40"/>
    <mergeCell ref="F40:G40"/>
    <mergeCell ref="B31:C31"/>
    <mergeCell ref="L31:O31"/>
    <mergeCell ref="J31:K31"/>
    <mergeCell ref="D31:I31"/>
    <mergeCell ref="D42:H42"/>
    <mergeCell ref="D43:H43"/>
    <mergeCell ref="D29:F29"/>
    <mergeCell ref="B25:C25"/>
    <mergeCell ref="D19:E19"/>
    <mergeCell ref="I15:L15"/>
    <mergeCell ref="N15:O15"/>
    <mergeCell ref="B16:O16"/>
    <mergeCell ref="F33:J33"/>
    <mergeCell ref="F34:J34"/>
    <mergeCell ref="F35:J35"/>
    <mergeCell ref="F36:J36"/>
    <mergeCell ref="F37:J37"/>
    <mergeCell ref="F38:J38"/>
    <mergeCell ref="F39:J39"/>
    <mergeCell ref="K33:O33"/>
    <mergeCell ref="K34:O34"/>
    <mergeCell ref="K35:O35"/>
    <mergeCell ref="K36:O36"/>
    <mergeCell ref="K37:O37"/>
    <mergeCell ref="K38:O38"/>
    <mergeCell ref="K39:O39"/>
    <mergeCell ref="D32:E32"/>
    <mergeCell ref="D36:E36"/>
    <mergeCell ref="B28:C28"/>
    <mergeCell ref="J23:K23"/>
    <mergeCell ref="B23:C23"/>
    <mergeCell ref="J20:K20"/>
    <mergeCell ref="B24:C24"/>
    <mergeCell ref="B15:C15"/>
    <mergeCell ref="B14:C14"/>
    <mergeCell ref="D14:O14"/>
    <mergeCell ref="G19:H19"/>
    <mergeCell ref="G25:H25"/>
    <mergeCell ref="D22:O22"/>
    <mergeCell ref="D21:E21"/>
    <mergeCell ref="A10:P10"/>
    <mergeCell ref="G6:H6"/>
    <mergeCell ref="G5:H5"/>
    <mergeCell ref="G4:H4"/>
    <mergeCell ref="G3:H3"/>
    <mergeCell ref="E15:G15"/>
    <mergeCell ref="B18:C18"/>
    <mergeCell ref="B19:C19"/>
    <mergeCell ref="J18:L18"/>
    <mergeCell ref="M18:O18"/>
    <mergeCell ref="D18:F18"/>
    <mergeCell ref="G18:I18"/>
    <mergeCell ref="B17:O17"/>
    <mergeCell ref="J19:K19"/>
    <mergeCell ref="M19:N19"/>
    <mergeCell ref="B13:C13"/>
  </mergeCells>
  <phoneticPr fontId="1"/>
  <printOptions horizontalCentered="1"/>
  <pageMargins left="0.47244094488188981" right="0.47244094488188981" top="0.23622047244094491" bottom="0.23622047244094491" header="0.31496062992125984" footer="0.31496062992125984"/>
  <pageSetup paperSize="9" scale="9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4" name="Check Box 10">
              <controlPr defaultSize="0" autoFill="0" autoLine="0" autoPict="0">
                <anchor moveWithCells="1">
                  <from>
                    <xdr:col>3</xdr:col>
                    <xdr:colOff>22860</xdr:colOff>
                    <xdr:row>40</xdr:row>
                    <xdr:rowOff>68580</xdr:rowOff>
                  </from>
                  <to>
                    <xdr:col>7</xdr:col>
                    <xdr:colOff>228600</xdr:colOff>
                    <xdr:row>41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3</xdr:col>
                    <xdr:colOff>22860</xdr:colOff>
                    <xdr:row>41</xdr:row>
                    <xdr:rowOff>68580</xdr:rowOff>
                  </from>
                  <to>
                    <xdr:col>7</xdr:col>
                    <xdr:colOff>121920</xdr:colOff>
                    <xdr:row>41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3</xdr:col>
                    <xdr:colOff>7620</xdr:colOff>
                    <xdr:row>42</xdr:row>
                    <xdr:rowOff>68580</xdr:rowOff>
                  </from>
                  <to>
                    <xdr:col>5</xdr:col>
                    <xdr:colOff>198120</xdr:colOff>
                    <xdr:row>42</xdr:row>
                    <xdr:rowOff>274320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90EE6205-B510-4AE8-A96C-79CE0686697E}">
          <x14:formula1>
            <xm:f>プルダウン用リスト!$A$2:$A$19</xm:f>
          </x14:formula1>
          <xm:sqref>E15:G15</xm:sqref>
        </x14:dataValidation>
        <x14:dataValidation type="list" allowBlank="1" showInputMessage="1" showErrorMessage="1" xr:uid="{316A2890-20A4-4C0E-B8CE-C21FB04B994B}">
          <x14:formula1>
            <xm:f>プルダウン用リスト!$B$2:$B$13</xm:f>
          </x14:formula1>
          <xm:sqref>N15:O15</xm:sqref>
        </x14:dataValidation>
        <x14:dataValidation type="list" allowBlank="1" showInputMessage="1" showErrorMessage="1" xr:uid="{329ADD7B-B4DE-4F90-AB06-52CDE9B386A1}">
          <x14:formula1>
            <xm:f>プルダウン用リスト!$C$2:$C$4</xm:f>
          </x14:formula1>
          <xm:sqref>D29:F29</xm:sqref>
        </x14:dataValidation>
        <x14:dataValidation type="list" allowBlank="1" showInputMessage="1" showErrorMessage="1" xr:uid="{A1E828BC-A6D7-455C-B399-F8760D3E3168}">
          <x14:formula1>
            <xm:f>プルダウン用リスト!$D$2:$D$11</xm:f>
          </x14:formula1>
          <xm:sqref>L31:O31</xm:sqref>
        </x14:dataValidation>
        <x14:dataValidation type="list" allowBlank="1" showInputMessage="1" showErrorMessage="1" xr:uid="{320FF093-F15A-4870-A139-6592BBB038CC}">
          <x14:formula1>
            <xm:f>プルダウン用リスト!$E$2:$E$4</xm:f>
          </x14:formula1>
          <xm:sqref>D40:E40</xm:sqref>
        </x14:dataValidation>
        <x14:dataValidation type="list" allowBlank="1" showInputMessage="1" showErrorMessage="1" xr:uid="{65A47892-DEA2-4642-9BB0-CFFB2CA499BA}">
          <x14:formula1>
            <xm:f>プルダウン用リスト!$F$2:$F$4</xm:f>
          </x14:formula1>
          <xm:sqref>D44:E44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5A9CD-6080-4367-B10F-90CEFC208071}">
  <dimension ref="A1:F19"/>
  <sheetViews>
    <sheetView workbookViewId="0">
      <selection activeCell="A3" sqref="A3"/>
    </sheetView>
  </sheetViews>
  <sheetFormatPr defaultRowHeight="18" x14ac:dyDescent="0.45"/>
  <cols>
    <col min="1" max="2" width="22.796875" bestFit="1" customWidth="1"/>
    <col min="3" max="3" width="11.09765625" bestFit="1" customWidth="1"/>
  </cols>
  <sheetData>
    <row r="1" spans="1:6" x14ac:dyDescent="0.45">
      <c r="A1" t="s">
        <v>49</v>
      </c>
      <c r="B1" t="s">
        <v>50</v>
      </c>
      <c r="C1" t="s">
        <v>51</v>
      </c>
      <c r="D1" t="s">
        <v>92</v>
      </c>
      <c r="E1" t="s">
        <v>94</v>
      </c>
      <c r="F1" t="s">
        <v>109</v>
      </c>
    </row>
    <row r="2" spans="1:6" x14ac:dyDescent="0.45">
      <c r="A2" t="s">
        <v>107</v>
      </c>
      <c r="B2" t="s">
        <v>107</v>
      </c>
      <c r="C2" t="s">
        <v>107</v>
      </c>
      <c r="D2" t="s">
        <v>107</v>
      </c>
      <c r="E2" t="s">
        <v>107</v>
      </c>
      <c r="F2" t="s">
        <v>107</v>
      </c>
    </row>
    <row r="3" spans="1:6" x14ac:dyDescent="0.45">
      <c r="A3" t="s">
        <v>66</v>
      </c>
      <c r="B3" t="s">
        <v>67</v>
      </c>
      <c r="C3" t="s">
        <v>52</v>
      </c>
      <c r="D3" t="s">
        <v>82</v>
      </c>
      <c r="E3" t="s">
        <v>52</v>
      </c>
      <c r="F3" t="s">
        <v>52</v>
      </c>
    </row>
    <row r="4" spans="1:6" x14ac:dyDescent="0.45">
      <c r="A4" t="s">
        <v>54</v>
      </c>
      <c r="B4" t="s">
        <v>68</v>
      </c>
      <c r="C4" t="s">
        <v>53</v>
      </c>
      <c r="D4" t="s">
        <v>83</v>
      </c>
      <c r="E4" t="s">
        <v>53</v>
      </c>
      <c r="F4" t="s">
        <v>53</v>
      </c>
    </row>
    <row r="5" spans="1:6" x14ac:dyDescent="0.45">
      <c r="A5" t="s">
        <v>55</v>
      </c>
      <c r="B5" t="s">
        <v>69</v>
      </c>
      <c r="D5" t="s">
        <v>84</v>
      </c>
    </row>
    <row r="6" spans="1:6" x14ac:dyDescent="0.45">
      <c r="A6" t="s">
        <v>56</v>
      </c>
      <c r="B6" t="s">
        <v>70</v>
      </c>
      <c r="D6" t="s">
        <v>85</v>
      </c>
    </row>
    <row r="7" spans="1:6" x14ac:dyDescent="0.45">
      <c r="A7" t="s">
        <v>57</v>
      </c>
      <c r="B7" t="s">
        <v>72</v>
      </c>
      <c r="D7" t="s">
        <v>86</v>
      </c>
    </row>
    <row r="8" spans="1:6" x14ac:dyDescent="0.45">
      <c r="A8" t="s">
        <v>78</v>
      </c>
      <c r="B8" t="s">
        <v>71</v>
      </c>
      <c r="D8" t="s">
        <v>87</v>
      </c>
    </row>
    <row r="9" spans="1:6" x14ac:dyDescent="0.45">
      <c r="A9" t="s">
        <v>79</v>
      </c>
      <c r="B9" t="s">
        <v>74</v>
      </c>
      <c r="D9" t="s">
        <v>88</v>
      </c>
    </row>
    <row r="10" spans="1:6" x14ac:dyDescent="0.45">
      <c r="A10" t="s">
        <v>58</v>
      </c>
      <c r="B10" t="s">
        <v>76</v>
      </c>
      <c r="D10" t="s">
        <v>89</v>
      </c>
    </row>
    <row r="11" spans="1:6" x14ac:dyDescent="0.45">
      <c r="A11" t="s">
        <v>59</v>
      </c>
      <c r="B11" t="s">
        <v>73</v>
      </c>
      <c r="D11" t="s">
        <v>90</v>
      </c>
    </row>
    <row r="12" spans="1:6" x14ac:dyDescent="0.45">
      <c r="A12" t="s">
        <v>60</v>
      </c>
      <c r="B12" t="s">
        <v>75</v>
      </c>
    </row>
    <row r="13" spans="1:6" x14ac:dyDescent="0.45">
      <c r="A13" t="s">
        <v>61</v>
      </c>
      <c r="B13" t="s">
        <v>77</v>
      </c>
    </row>
    <row r="14" spans="1:6" x14ac:dyDescent="0.45">
      <c r="A14" t="s">
        <v>62</v>
      </c>
    </row>
    <row r="15" spans="1:6" x14ac:dyDescent="0.45">
      <c r="A15" t="s">
        <v>63</v>
      </c>
    </row>
    <row r="16" spans="1:6" x14ac:dyDescent="0.45">
      <c r="A16" t="s">
        <v>64</v>
      </c>
    </row>
    <row r="17" spans="1:1" x14ac:dyDescent="0.45">
      <c r="A17" t="s">
        <v>80</v>
      </c>
    </row>
    <row r="18" spans="1:1" x14ac:dyDescent="0.45">
      <c r="A18" t="s">
        <v>81</v>
      </c>
    </row>
    <row r="19" spans="1:1" x14ac:dyDescent="0.45">
      <c r="A19" t="s">
        <v>65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2"/>
  <sheetViews>
    <sheetView workbookViewId="0">
      <selection activeCell="A3" sqref="A3"/>
    </sheetView>
  </sheetViews>
  <sheetFormatPr defaultRowHeight="18" x14ac:dyDescent="0.45"/>
  <cols>
    <col min="2" max="2" width="8.59765625" bestFit="1" customWidth="1"/>
    <col min="3" max="3" width="16.296875" bestFit="1" customWidth="1"/>
    <col min="4" max="4" width="14.5" customWidth="1"/>
    <col min="5" max="6" width="8.59765625" customWidth="1"/>
    <col min="7" max="8" width="16.296875" bestFit="1" customWidth="1"/>
    <col min="9" max="10" width="8.59765625" bestFit="1" customWidth="1"/>
  </cols>
  <sheetData>
    <row r="1" spans="1:10" x14ac:dyDescent="0.45">
      <c r="A1" t="s">
        <v>108</v>
      </c>
      <c r="B1" t="s">
        <v>100</v>
      </c>
      <c r="C1" t="s">
        <v>101</v>
      </c>
      <c r="D1" t="s">
        <v>45</v>
      </c>
      <c r="E1" t="s">
        <v>10</v>
      </c>
      <c r="F1" t="s">
        <v>46</v>
      </c>
      <c r="G1" t="s">
        <v>102</v>
      </c>
      <c r="H1" t="s">
        <v>103</v>
      </c>
      <c r="I1" t="s">
        <v>104</v>
      </c>
      <c r="J1" t="s">
        <v>105</v>
      </c>
    </row>
    <row r="2" spans="1:10" x14ac:dyDescent="0.45">
      <c r="A2">
        <f>申込書!I4</f>
        <v>0</v>
      </c>
      <c r="B2">
        <f>申込書!D13</f>
        <v>0</v>
      </c>
      <c r="C2">
        <f>申込書!D14</f>
        <v>0</v>
      </c>
      <c r="D2" t="str">
        <f>申込書!E15</f>
        <v>【プルダウン】</v>
      </c>
      <c r="E2">
        <f>申込書!I15</f>
        <v>0</v>
      </c>
      <c r="F2" t="str">
        <f>申込書!N15</f>
        <v>【プルダウン】</v>
      </c>
      <c r="G2">
        <f>申込書!D28</f>
        <v>0</v>
      </c>
      <c r="H2">
        <f>申込書!G28</f>
        <v>0</v>
      </c>
      <c r="I2" t="str">
        <f>IF(申込書!D29="あり",申込書!I29,"特になし")</f>
        <v>特になし</v>
      </c>
      <c r="J2" t="str">
        <f>申込書!E15</f>
        <v>【プルダウン】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申込書</vt:lpstr>
      <vt:lpstr>プルダウン用リスト</vt:lpstr>
      <vt:lpstr>契約書差込用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秋大地創・小野</dc:creator>
  <cp:lastModifiedBy>秋大地創・小野</cp:lastModifiedBy>
  <cp:lastPrinted>2025-11-27T08:40:15Z</cp:lastPrinted>
  <dcterms:created xsi:type="dcterms:W3CDTF">2025-09-29T23:59:31Z</dcterms:created>
  <dcterms:modified xsi:type="dcterms:W3CDTF">2025-12-22T06:18:19Z</dcterms:modified>
</cp:coreProperties>
</file>